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<sst xmlns="http://schemas.openxmlformats.org/spreadsheetml/2006/main" count="31" uniqueCount="23">
  <si>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广汉市第十一污水处理站扩建工程等11个项目基本情况表</t>
  </si>
  <si>
    <t>序号</t>
  </si>
  <si>
    <t>项目名称</t>
  </si>
  <si>
    <t>业主单位</t>
  </si>
  <si>
    <t>初审送审金额</t>
  </si>
  <si>
    <t>复审送审/拟送审金额</t>
  </si>
  <si>
    <t>采购包一</t>
  </si>
  <si>
    <t>广汉市高新技术产业园万福片两区共建项目-道路GN37工程（一标段）</t>
  </si>
  <si>
    <t>城乡公司</t>
  </si>
  <si>
    <t>三水镇航空社区（飞院美食街）污水治理工程</t>
  </si>
  <si>
    <t>三水镇航空社区（时代广场）污水治理工程</t>
  </si>
  <si>
    <t>三水镇场镇污水管网改造提升工程</t>
  </si>
  <si>
    <t>三水镇友谊村污水管网改造工程</t>
  </si>
  <si>
    <t>广汉市房湖路28号6幢维修改造项目</t>
  </si>
  <si>
    <t>广鑫公司</t>
  </si>
  <si>
    <t>采购包二</t>
  </si>
  <si>
    <t>广汉市高新技术产业园万福片两区共建项目—GN8（治安卡口迁改）</t>
  </si>
  <si>
    <t>广汉市高新技术产业园万福片两区共建项目—GN15III（卡口搬迁）</t>
  </si>
  <si>
    <t>广汉市北区机械停车楼机械设备采购-附属配套设施工程</t>
  </si>
  <si>
    <t>路试跑道、驻车坡道改造项目</t>
  </si>
  <si>
    <t>广金公司</t>
  </si>
  <si>
    <t>广汉市第九污水处理厂污水管网和新华场镇污水管网整改项目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</si>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</sst>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zoomScale="115" zoomScaleNormal="115" workbookViewId="0">
      <selection activeCell="A16" sqref="$A16:$XFD16"/>
    </sheetView>
  </sheetViews>
  <sheetFormatPr defaultColWidth="9" defaultRowHeight="13.5" outlineLevelCol="4"/>
  <cols>
    <col min="1" max="1" width="4.5" customWidth="1"/>
    <col min="2" max="2" width="34.6666666666667" customWidth="1"/>
    <col min="3" max="3" width="14.5583333333333" customWidth="1"/>
    <col min="4" max="4" width="19.775" customWidth="1"/>
    <col min="5" max="5" width="16.6333333333333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3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 t="s">
        <v>6</v>
      </c>
      <c r="B3" s="4"/>
      <c r="C3" s="4"/>
      <c r="D3" s="5">
        <f>D4+D5+D6+D7+D8+D9</f>
        <v>4418385.65</v>
      </c>
      <c r="E3" s="5">
        <f>E4+E5+E6+E7+E8+E9</f>
        <v>4271604.1</v>
      </c>
    </row>
    <row r="4" ht="31" customHeight="1" spans="1:5">
      <c r="A4" s="2">
        <v>1</v>
      </c>
      <c r="B4" s="6" t="s">
        <v>7</v>
      </c>
      <c r="C4" s="7" t="s">
        <v>8</v>
      </c>
      <c r="D4" s="8">
        <v>679232</v>
      </c>
      <c r="E4" s="8">
        <v>554857.45</v>
      </c>
    </row>
    <row r="5" ht="31" customHeight="1" spans="1:5">
      <c r="A5" s="2">
        <v>2</v>
      </c>
      <c r="B5" s="6" t="s">
        <v>9</v>
      </c>
      <c r="C5" s="7" t="s">
        <v>8</v>
      </c>
      <c r="D5" s="8">
        <v>158172</v>
      </c>
      <c r="E5" s="8">
        <v>153301</v>
      </c>
    </row>
    <row r="6" ht="31" customHeight="1" spans="1:5">
      <c r="A6" s="2">
        <v>3</v>
      </c>
      <c r="B6" s="6" t="s">
        <v>10</v>
      </c>
      <c r="C6" s="7" t="s">
        <v>8</v>
      </c>
      <c r="D6" s="8">
        <v>182829</v>
      </c>
      <c r="E6" s="8">
        <v>177234</v>
      </c>
    </row>
    <row r="7" ht="31" customHeight="1" spans="1:5">
      <c r="A7" s="2">
        <v>4</v>
      </c>
      <c r="B7" s="6" t="s">
        <v>11</v>
      </c>
      <c r="C7" s="7" t="s">
        <v>8</v>
      </c>
      <c r="D7" s="8">
        <v>111230</v>
      </c>
      <c r="E7" s="8">
        <v>107804</v>
      </c>
    </row>
    <row r="8" ht="31" customHeight="1" spans="1:5">
      <c r="A8" s="2">
        <v>5</v>
      </c>
      <c r="B8" s="6" t="s">
        <v>12</v>
      </c>
      <c r="C8" s="7" t="s">
        <v>8</v>
      </c>
      <c r="D8" s="8">
        <v>265085</v>
      </c>
      <c r="E8" s="8">
        <v>256570</v>
      </c>
    </row>
    <row r="9" ht="31" customHeight="1" spans="1:5">
      <c r="A9" s="2">
        <v>11</v>
      </c>
      <c r="B9" s="6" t="s">
        <v>13</v>
      </c>
      <c r="C9" s="7" t="s">
        <v>14</v>
      </c>
      <c r="D9" s="8">
        <v>3021837.65</v>
      </c>
      <c r="E9" s="8">
        <v>3021837.65</v>
      </c>
    </row>
    <row r="10" ht="31" customHeight="1" spans="1:5">
      <c r="A10" s="2" t="s">
        <v>15</v>
      </c>
      <c r="B10" s="2"/>
      <c r="C10" s="2"/>
      <c r="D10" s="5">
        <f>D11+D12+D13+D14+D15</f>
        <v>1937485.39</v>
      </c>
      <c r="E10" s="5">
        <f>E11+E12+E13+E14+E15</f>
        <v>1827441.31</v>
      </c>
    </row>
    <row r="11" ht="31" customHeight="1" spans="1:5">
      <c r="A11" s="2">
        <v>6</v>
      </c>
      <c r="B11" s="6" t="s">
        <v>16</v>
      </c>
      <c r="C11" s="7" t="s">
        <v>8</v>
      </c>
      <c r="D11" s="8">
        <v>176568</v>
      </c>
      <c r="E11" s="8">
        <v>158134.41</v>
      </c>
    </row>
    <row r="12" ht="31" customHeight="1" spans="1:5">
      <c r="A12" s="2">
        <v>7</v>
      </c>
      <c r="B12" s="6" t="s">
        <v>17</v>
      </c>
      <c r="C12" s="7" t="s">
        <v>8</v>
      </c>
      <c r="D12" s="8">
        <v>221300</v>
      </c>
      <c r="E12" s="8">
        <v>182633.83</v>
      </c>
    </row>
    <row r="13" ht="31" customHeight="1" spans="1:5">
      <c r="A13" s="2">
        <v>8</v>
      </c>
      <c r="B13" s="6" t="s">
        <v>18</v>
      </c>
      <c r="C13" s="7" t="s">
        <v>8</v>
      </c>
      <c r="D13" s="8">
        <v>486720</v>
      </c>
      <c r="E13" s="8">
        <v>486720</v>
      </c>
    </row>
    <row r="14" ht="31" customHeight="1" spans="1:5">
      <c r="A14" s="2">
        <v>9</v>
      </c>
      <c r="B14" s="6" t="s">
        <v>19</v>
      </c>
      <c r="C14" s="7" t="s">
        <v>20</v>
      </c>
      <c r="D14" s="8">
        <v>22584.5</v>
      </c>
      <c r="E14" s="8">
        <v>21352.5</v>
      </c>
    </row>
    <row r="15" ht="31" customHeight="1" spans="1:5">
      <c r="A15" s="2">
        <v>10</v>
      </c>
      <c r="B15" s="6" t="s">
        <v>21</v>
      </c>
      <c r="C15" s="7" t="s">
        <v>8</v>
      </c>
      <c r="D15" s="8">
        <v>1030312.89</v>
      </c>
      <c r="E15" s="8">
        <v>978600.57</v>
      </c>
    </row>
    <row r="16" ht="21" customHeight="1" spans="1:5">
      <c r="A16" s="7" t="s">
        <v>22</v>
      </c>
      <c r="B16" s="7"/>
      <c r="C16" s="7"/>
      <c r="D16" s="8">
        <f>SUM(D4:D15)</f>
        <v>8293356.43</v>
      </c>
      <c r="E16" s="8">
        <f>SUM(E4:E15)</f>
        <v>7926486.72</v>
      </c>
    </row>
  </sheetData>
  <mergeCells count="4">
    <mergeCell ref="A1:E1"/>
    <mergeCell ref="A3:C3"/>
    <mergeCell ref="A10:C10"/>
    <mergeCell ref="A16:C16"/>
  </mergeCell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Pearl</cp:lastModifiedBy>
  <dcterms:created xsi:type="dcterms:W3CDTF">2024-06-25T09:26:00Z</dcterms:created>
  <dcterms:modified xsi:type="dcterms:W3CDTF">2024-11-29T03:23:41Z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721D86AB7F93453EA62D4F06DDADA931_13</vt:lpwstr>
  </property>
  <property fmtid="{D5CDD505-2E9C-101B-9397-08002B2CF9AE}" pid="3" name="KSOProductBuildVer">
    <vt:lpwstr>2052-12.1.0.18372</vt:lpwstr>
  </property>
</Properties>
</file>